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defaultThemeVersion="166925"/>
  <xr:revisionPtr revIDLastSave="0" documentId="13_ncr:1_{76419B76-D4CF-4A69-8F5B-B123963FD85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ayfa1" sheetId="1" r:id="rId1"/>
  </sheets>
  <definedNames>
    <definedName name="_xlnm._FilterDatabase" localSheetId="0" hidden="1">Sayfa1!$B$4:$H$4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6" i="1" l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" i="1"/>
  <c r="H85" i="1"/>
</calcChain>
</file>

<file path=xl/sharedStrings.xml><?xml version="1.0" encoding="utf-8"?>
<sst xmlns="http://schemas.openxmlformats.org/spreadsheetml/2006/main" count="89" uniqueCount="88">
  <si>
    <t>BELİRSİZ</t>
  </si>
  <si>
    <t>ADANA</t>
  </si>
  <si>
    <t>ADIYAMAN</t>
  </si>
  <si>
    <t>AFYONKARAHİSAR</t>
  </si>
  <si>
    <t>AĞRI</t>
  </si>
  <si>
    <t>AMASYA</t>
  </si>
  <si>
    <t>ANKARA</t>
  </si>
  <si>
    <t>ANTALYA</t>
  </si>
  <si>
    <t>ARTVİN</t>
  </si>
  <si>
    <t>AYDIN</t>
  </si>
  <si>
    <t>BALIKESİR</t>
  </si>
  <si>
    <t>BİLECİK</t>
  </si>
  <si>
    <t>BİNGÖL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</si>
  <si>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</si>
  <si>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</si>
  <si>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</si>
  <si>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</si>
  <si>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</si>
  <si>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</si>
  <si>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</si>
  <si>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</si>
  <si>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</si>
  <si>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</si>
  <si>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</si>
  <si>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</si>
  <si>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</si>
  <si>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</si>
  <si>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</si>
  <si>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</si>
  <si>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</si>
  <si>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</si>
  <si>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</si>
  <si>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</si>
  <si>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</si>
  <si>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</si>
  <si>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</si>
  <si>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</si>
  <si>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</si>
  <si>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</si>
  <si>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</si>
  <si>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</si>
  <si>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</si>
  <si>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</si>
  <si>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</si>
  <si>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</si>
  <si>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</si>
  <si>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</si>
  <si>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</si>
  <si>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</si>
  <si>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</si>
  <si>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</si>
  <si>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</si>
  <si>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</si>
  <si>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</si>
  <si>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</si>
  <si>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</si>
  <si>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</si>
  <si>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</si>
  <si>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SİVAS</t>
  </si>
  <si>
    <t>TEKİRDAĞ</t>
  </si>
  <si>
    <t>TOKAT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</si>
  <si>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</si>
  <si>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</si>
  <si>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</si>
  <si>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</si>
  <si>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</si>
  <si>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</si>
  <si>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</si>
  <si>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</si>
  <si>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</si>
  <si>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</si>
  <si>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</si>
  <si>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</si>
  <si>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</si>
  <si>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</si>
  <si>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</si>
  <si>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</si>
  <si>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</si>
  <si>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</si>
  <si>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</si>
  <si>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</si>
  <si>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</si>
  <si>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Değişim %</t>
  </si>
  <si>
    <t>İl Adı</t>
  </si>
  <si>
    <t>Faaliyet İllerine Göre İhracat</t>
  </si>
  <si>
    <t>Değer: ABD Doları</t>
  </si>
  <si>
    <t>2025
OCAK</t>
  </si>
  <si>
    <t>2026 
OCAK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</si>
</sst>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9.5"/>
      <color rgb="FF112277"/>
      <name val="Albany AMT"/>
      <family val="2"/>
      <charset val="162"/>
    </font>
    <font>
      <b/>
      <sz val="11"/>
      <color rgb="FF112277"/>
      <name val="Albany AMT"/>
      <family val="2"/>
      <charset val="162"/>
    </font>
    <font>
      <sz val="9.5"/>
      <color rgb="FF00008B"/>
      <name val="Helvetica"/>
    </font>
  </fonts>
  <fills count="5">
    <fill>
      <patternFill patternType="none"/>
    </fill>
    <fill>
      <patternFill patternType="gray125"/>
    </fill>
    <fill>
      <patternFill patternType="solid">
        <fgColor rgb="FFEDF2F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B0B7BB"/>
      </left>
      <right style="thin">
        <color rgb="FFB0B7BB"/>
      </right>
      <top style="thin">
        <color rgb="FFB0B7BB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1" fontId="0" fillId="0" borderId="0" xfId="0" applyNumberFormat="1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3" fontId="0" fillId="0" borderId="2" xfId="0" applyNumberFormat="1" applyBorder="1"/>
    <xf numFmtId="4" fontId="0" fillId="0" borderId="2" xfId="0" applyNumberFormat="1" applyBorder="1"/>
    <xf numFmtId="0" fontId="4" fillId="4" borderId="0" xfId="0" applyFont="1" applyFill="1" applyAlignment="1">
      <alignment horizontal="left" wrapText="1"/>
    </xf>
    <xf numFmtId="0" fontId="0" fillId="4" borderId="0" xfId="0" applyFill="1" applyAlignment="1">
      <alignment horizontal="left"/>
    </xf>
    <xf numFmtId="3" fontId="0" fillId="0" borderId="0" xfId="0" applyNumberFormat="1"/>
    <xf numFmtId="0" fontId="3" fillId="3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3" fontId="0" fillId="0" borderId="3" xfId="0" applyNumberFormat="1" applyBorder="1"/>
    <xf numFmtId="0" fontId="0" fillId="0" borderId="2" xfId="0" applyBorder="1"/>
    <xf numFmtId="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7"/>
  <sheetViews>
    <sheetView tabSelected="1" workbookViewId="0">
      <pane ySplit="4" topLeftCell="A5" activePane="bottomLeft" state="frozen"/>
      <selection pane="bottomLeft" activeCell="U78" sqref="U78"/>
    </sheetView>
  </sheetViews>
  <sheetFormatPr defaultRowHeight="15" x14ac:dyDescent="0.25"/>
  <cols>
    <col min="1" max="1" width="2.85546875" bestFit="1" customWidth="1"/>
    <col min="2" max="2" width="19" customWidth="1"/>
    <col min="3" max="4" width="18.7109375" customWidth="1"/>
    <col min="5" max="5" width="13.5703125" customWidth="1"/>
    <col min="6" max="7" width="18.7109375" customWidth="1"/>
    <col min="8" max="8" width="13.140625" bestFit="1" customWidth="1"/>
  </cols>
  <sheetData>
    <row r="1" spans="1:8" ht="15" customHeight="1" x14ac:dyDescent="0.25">
      <c r="B1" s="9" t="s">
        <v>84</v>
      </c>
      <c r="C1" s="9"/>
      <c r="D1" s="9"/>
      <c r="E1" s="9"/>
      <c r="F1" s="9"/>
      <c r="G1" s="9"/>
      <c r="H1" s="9"/>
    </row>
    <row r="2" spans="1:8" x14ac:dyDescent="0.25">
      <c r="B2" s="10" t="s">
        <v>85</v>
      </c>
      <c r="C2" s="11"/>
      <c r="D2" s="11"/>
      <c r="E2" s="11"/>
      <c r="F2" s="11"/>
      <c r="G2" s="11"/>
      <c r="H2" s="11"/>
    </row>
    <row r="3" spans="1:8" x14ac:dyDescent="0.25">
      <c r="B3" s="6"/>
      <c r="C3" s="7"/>
      <c r="D3" s="7"/>
      <c r="E3" s="7"/>
      <c r="F3" s="7"/>
      <c r="G3" s="7"/>
      <c r="H3" s="7"/>
    </row>
    <row r="4" spans="1:8" ht="39.75" customHeight="1" x14ac:dyDescent="0.25">
      <c r="A4" s="2"/>
      <c r="B4" s="3" t="s">
        <v>83</v>
      </c>
      <c r="C4" s="3">
        <v>2024</v>
      </c>
      <c r="D4" s="3">
        <v>2025</v>
      </c>
      <c r="E4" s="3" t="s">
        <v>82</v>
      </c>
      <c r="F4" s="3" t="s">
        <v>86</v>
      </c>
      <c r="G4" s="3" t="s">
        <v>87</v>
      </c>
      <c r="H4" s="3" t="s">
        <v>82</v>
      </c>
    </row>
    <row r="5" spans="1:8" x14ac:dyDescent="0.25">
      <c r="A5" s="1"/>
      <c r="B5" s="4" t="s">
        <v>34</v>
      </c>
      <c r="C5" s="4">
        <v>56952953204.706985</v>
      </c>
      <c r="D5" s="4">
        <v>57785043050.445419</v>
      </c>
      <c r="E5" s="5">
        <f>(D5-C5)/C5*100</f>
        <v>1.4610126409909578</v>
      </c>
      <c r="F5" s="4">
        <v>4922059567.1375484</v>
      </c>
      <c r="G5" s="4">
        <v>4116642454.9671111</v>
      </c>
      <c r="H5" s="5">
        <v>-16.363416597959464</v>
      </c>
    </row>
    <row r="6" spans="1:8" x14ac:dyDescent="0.25">
      <c r="A6" s="1"/>
      <c r="B6" s="4" t="s">
        <v>41</v>
      </c>
      <c r="C6" s="4">
        <v>31984700300.878548</v>
      </c>
      <c r="D6" s="4">
        <v>35081933222.1717</v>
      </c>
      <c r="E6" s="5">
        <f t="shared" ref="E6:E69" si="0">(D6-C6)/C6*100</f>
        <v>9.6834827031600419</v>
      </c>
      <c r="F6" s="4">
        <v>2656136981.3535066</v>
      </c>
      <c r="G6" s="4">
        <v>2545774089.9705987</v>
      </c>
      <c r="H6" s="5">
        <v>-4.1550150522233027</v>
      </c>
    </row>
    <row r="7" spans="1:8" x14ac:dyDescent="0.25">
      <c r="A7" s="1"/>
      <c r="B7" s="4" t="s">
        <v>35</v>
      </c>
      <c r="C7" s="4">
        <v>23833861447.838276</v>
      </c>
      <c r="D7" s="4">
        <v>23617628083.324013</v>
      </c>
      <c r="E7" s="5">
        <f t="shared" si="0"/>
        <v>-0.90725275460504728</v>
      </c>
      <c r="F7" s="4">
        <v>2023838000.0360026</v>
      </c>
      <c r="G7" s="4">
        <v>1795271148.8761909</v>
      </c>
      <c r="H7" s="5">
        <v>-11.293732559411657</v>
      </c>
    </row>
    <row r="8" spans="1:8" x14ac:dyDescent="0.25">
      <c r="A8" s="1"/>
      <c r="B8" s="4" t="s">
        <v>16</v>
      </c>
      <c r="C8" s="4">
        <v>18251963235.606007</v>
      </c>
      <c r="D8" s="4">
        <v>19990299234.77306</v>
      </c>
      <c r="E8" s="5">
        <f t="shared" si="0"/>
        <v>9.5241042112987611</v>
      </c>
      <c r="F8" s="4">
        <v>1382997924.8359406</v>
      </c>
      <c r="G8" s="4">
        <v>1387649840.9992015</v>
      </c>
      <c r="H8" s="5">
        <v>0.33636465244969727</v>
      </c>
    </row>
    <row r="9" spans="1:8" x14ac:dyDescent="0.25">
      <c r="A9" s="1"/>
      <c r="B9" s="4" t="s">
        <v>6</v>
      </c>
      <c r="C9" s="4">
        <v>11106311161.108856</v>
      </c>
      <c r="D9" s="4">
        <v>13091222238.836622</v>
      </c>
      <c r="E9" s="5">
        <f t="shared" si="0"/>
        <v>17.871920288694596</v>
      </c>
      <c r="F9" s="4">
        <v>771743234.36325991</v>
      </c>
      <c r="G9" s="4">
        <v>950484496.84326279</v>
      </c>
      <c r="H9" s="5">
        <v>23.160716482014443</v>
      </c>
    </row>
    <row r="10" spans="1:8" x14ac:dyDescent="0.25">
      <c r="A10" s="1"/>
      <c r="B10" s="4" t="s">
        <v>59</v>
      </c>
      <c r="C10" s="4">
        <v>13225227532.35568</v>
      </c>
      <c r="D10" s="4">
        <v>13217478481.872641</v>
      </c>
      <c r="E10" s="5">
        <f t="shared" si="0"/>
        <v>-5.859294642819346E-2</v>
      </c>
      <c r="F10" s="4">
        <v>945343533.29668224</v>
      </c>
      <c r="G10" s="4">
        <v>901609413.20752406</v>
      </c>
      <c r="H10" s="5">
        <v>-4.6262674412808265</v>
      </c>
    </row>
    <row r="11" spans="1:8" x14ac:dyDescent="0.25">
      <c r="A11" s="1"/>
      <c r="B11" s="4" t="s">
        <v>54</v>
      </c>
      <c r="C11" s="4">
        <v>10024908214.748653</v>
      </c>
      <c r="D11" s="4">
        <v>9747123076.7914848</v>
      </c>
      <c r="E11" s="5">
        <f t="shared" si="0"/>
        <v>-2.7709494392027536</v>
      </c>
      <c r="F11" s="4">
        <v>728700177.71115887</v>
      </c>
      <c r="G11" s="4">
        <v>870310430.00999868</v>
      </c>
      <c r="H11" s="5">
        <v>19.433267155723279</v>
      </c>
    </row>
    <row r="12" spans="1:8" x14ac:dyDescent="0.25">
      <c r="A12" s="1"/>
      <c r="B12" s="4" t="s">
        <v>33</v>
      </c>
      <c r="C12" s="4">
        <v>10110178225.536104</v>
      </c>
      <c r="D12" s="4">
        <v>9893600870.9485264</v>
      </c>
      <c r="E12" s="5">
        <f t="shared" si="0"/>
        <v>-2.1421714806228707</v>
      </c>
      <c r="F12" s="4">
        <v>832425820.89790487</v>
      </c>
      <c r="G12" s="4">
        <v>776697415.88293958</v>
      </c>
      <c r="H12" s="5">
        <v>-6.6946992291581324</v>
      </c>
    </row>
    <row r="13" spans="1:8" x14ac:dyDescent="0.25">
      <c r="A13" s="1"/>
      <c r="B13" s="4" t="s">
        <v>27</v>
      </c>
      <c r="C13" s="4">
        <v>9168696897.3611507</v>
      </c>
      <c r="D13" s="4">
        <v>9531819292.1543674</v>
      </c>
      <c r="E13" s="5">
        <f t="shared" si="0"/>
        <v>3.9604580548161343</v>
      </c>
      <c r="F13" s="4">
        <v>764838136.86154389</v>
      </c>
      <c r="G13" s="4">
        <v>704700978.06690562</v>
      </c>
      <c r="H13" s="5">
        <v>-7.8627301511672272</v>
      </c>
    </row>
    <row r="14" spans="1:8" x14ac:dyDescent="0.25">
      <c r="A14" s="1"/>
      <c r="B14" s="4" t="s">
        <v>45</v>
      </c>
      <c r="C14" s="4">
        <v>7675379103.2646265</v>
      </c>
      <c r="D14" s="4">
        <v>7395811481.3408804</v>
      </c>
      <c r="E14" s="5">
        <f t="shared" si="0"/>
        <v>-3.6423949639808084</v>
      </c>
      <c r="F14" s="4">
        <v>559664819.27530801</v>
      </c>
      <c r="G14" s="4">
        <v>498962528.90038341</v>
      </c>
      <c r="H14" s="5">
        <v>-10.846186553860228</v>
      </c>
    </row>
    <row r="15" spans="1:8" x14ac:dyDescent="0.25">
      <c r="A15" s="1"/>
      <c r="B15" s="4" t="s">
        <v>19</v>
      </c>
      <c r="C15" s="4">
        <v>4311273356.9313297</v>
      </c>
      <c r="D15" s="4">
        <v>6209234140.7687826</v>
      </c>
      <c r="E15" s="5">
        <f t="shared" si="0"/>
        <v>44.023206758301683</v>
      </c>
      <c r="F15" s="4">
        <v>364513029.35275871</v>
      </c>
      <c r="G15" s="4">
        <v>417533158.02637428</v>
      </c>
      <c r="H15" s="5">
        <v>14.54546872241024</v>
      </c>
    </row>
    <row r="16" spans="1:8" x14ac:dyDescent="0.25">
      <c r="A16" s="1"/>
      <c r="B16" s="4" t="s">
        <v>20</v>
      </c>
      <c r="C16" s="4">
        <v>4217133630.2446027</v>
      </c>
      <c r="D16" s="4">
        <v>4486422234.0205212</v>
      </c>
      <c r="E16" s="5">
        <f t="shared" si="0"/>
        <v>6.3855838440741843</v>
      </c>
      <c r="F16" s="4">
        <v>370819236.27881551</v>
      </c>
      <c r="G16" s="4">
        <v>376183433.08193749</v>
      </c>
      <c r="H16" s="5">
        <v>1.4465799716735015</v>
      </c>
    </row>
    <row r="17" spans="1:8" x14ac:dyDescent="0.25">
      <c r="A17" s="1"/>
      <c r="B17" s="4" t="s">
        <v>31</v>
      </c>
      <c r="C17" s="4">
        <v>5653529930.5950108</v>
      </c>
      <c r="D17" s="4">
        <v>6088576380.7638998</v>
      </c>
      <c r="E17" s="5">
        <f t="shared" si="0"/>
        <v>7.6951295121754528</v>
      </c>
      <c r="F17" s="4">
        <v>458916676.63052911</v>
      </c>
      <c r="G17" s="4">
        <v>371335471.40395981</v>
      </c>
      <c r="H17" s="5">
        <v>-19.084337023794927</v>
      </c>
    </row>
    <row r="18" spans="1:8" x14ac:dyDescent="0.25">
      <c r="A18" s="1"/>
      <c r="B18" s="4" t="s">
        <v>1</v>
      </c>
      <c r="C18" s="4">
        <v>4371502011.3778601</v>
      </c>
      <c r="D18" s="4">
        <v>4471482455.6020908</v>
      </c>
      <c r="E18" s="5">
        <f t="shared" si="0"/>
        <v>2.2870959218137883</v>
      </c>
      <c r="F18" s="4">
        <v>369056879.03330308</v>
      </c>
      <c r="G18" s="4">
        <v>353179049.57299244</v>
      </c>
      <c r="H18" s="5">
        <v>-4.3022716449292497</v>
      </c>
    </row>
    <row r="19" spans="1:8" x14ac:dyDescent="0.25">
      <c r="A19" s="1"/>
      <c r="B19" s="4" t="s">
        <v>26</v>
      </c>
      <c r="C19" s="4">
        <v>4501826104.6107435</v>
      </c>
      <c r="D19" s="4">
        <v>4808920635.969738</v>
      </c>
      <c r="E19" s="5">
        <f t="shared" si="0"/>
        <v>6.8215547251918531</v>
      </c>
      <c r="F19" s="4">
        <v>356458504.69369614</v>
      </c>
      <c r="G19" s="4">
        <v>349089630.82815993</v>
      </c>
      <c r="H19" s="5">
        <v>-2.0672459117978588</v>
      </c>
    </row>
    <row r="20" spans="1:8" x14ac:dyDescent="0.25">
      <c r="A20" s="1"/>
      <c r="B20" s="4" t="s">
        <v>42</v>
      </c>
      <c r="C20" s="4">
        <v>3957732827.4932981</v>
      </c>
      <c r="D20" s="4">
        <v>3988372413.0267277</v>
      </c>
      <c r="E20" s="5">
        <f t="shared" si="0"/>
        <v>0.77417013398642576</v>
      </c>
      <c r="F20" s="4">
        <v>309745977.57187653</v>
      </c>
      <c r="G20" s="4">
        <v>315732887.94971991</v>
      </c>
      <c r="H20" s="5">
        <v>1.9328452381448984</v>
      </c>
    </row>
    <row r="21" spans="1:8" x14ac:dyDescent="0.25">
      <c r="A21" s="1"/>
      <c r="B21" s="4" t="s">
        <v>38</v>
      </c>
      <c r="C21" s="4">
        <v>3640836272.593894</v>
      </c>
      <c r="D21" s="4">
        <v>3795152488.9351711</v>
      </c>
      <c r="E21" s="5">
        <f t="shared" si="0"/>
        <v>4.2384827217548944</v>
      </c>
      <c r="F21" s="4">
        <v>302934035.88711631</v>
      </c>
      <c r="G21" s="4">
        <v>288171978.13858646</v>
      </c>
      <c r="H21" s="5">
        <v>-4.8730271279357673</v>
      </c>
    </row>
    <row r="22" spans="1:8" x14ac:dyDescent="0.25">
      <c r="A22" s="1"/>
      <c r="B22" s="4" t="s">
        <v>7</v>
      </c>
      <c r="C22" s="4">
        <v>2691802256.0777907</v>
      </c>
      <c r="D22" s="4">
        <v>2783202701.8391366</v>
      </c>
      <c r="E22" s="5">
        <f t="shared" si="0"/>
        <v>3.3955111507531361</v>
      </c>
      <c r="F22" s="4">
        <v>260558778.46603286</v>
      </c>
      <c r="G22" s="4">
        <v>278076054.51329696</v>
      </c>
      <c r="H22" s="5">
        <v>6.7229652174423657</v>
      </c>
    </row>
    <row r="23" spans="1:8" x14ac:dyDescent="0.25">
      <c r="A23" s="1"/>
      <c r="B23" s="4" t="s">
        <v>77</v>
      </c>
      <c r="C23" s="4">
        <v>1627248535.609195</v>
      </c>
      <c r="D23" s="4">
        <v>2101507744.2223549</v>
      </c>
      <c r="E23" s="5">
        <f t="shared" si="0"/>
        <v>29.144853919663287</v>
      </c>
      <c r="F23" s="4">
        <v>139213773.01371884</v>
      </c>
      <c r="G23" s="4">
        <v>180282589.81333682</v>
      </c>
      <c r="H23" s="5">
        <v>29.500541441090633</v>
      </c>
    </row>
    <row r="24" spans="1:8" x14ac:dyDescent="0.25">
      <c r="A24" s="1"/>
      <c r="B24" s="4" t="s">
        <v>10</v>
      </c>
      <c r="C24" s="4">
        <v>2457351027.5705261</v>
      </c>
      <c r="D24" s="4">
        <v>2578242942.200428</v>
      </c>
      <c r="E24" s="5">
        <f t="shared" si="0"/>
        <v>4.9196029901117688</v>
      </c>
      <c r="F24" s="4">
        <v>176135434.03095999</v>
      </c>
      <c r="G24" s="4">
        <v>169487124.59034774</v>
      </c>
      <c r="H24" s="5">
        <v>-3.7745439906450953</v>
      </c>
    </row>
    <row r="25" spans="1:8" x14ac:dyDescent="0.25">
      <c r="A25" s="1"/>
      <c r="B25" s="4" t="s">
        <v>55</v>
      </c>
      <c r="C25" s="4">
        <v>1652072723.02946</v>
      </c>
      <c r="D25" s="4">
        <v>1673818551.0074127</v>
      </c>
      <c r="E25" s="5">
        <f t="shared" si="0"/>
        <v>1.3162754686777154</v>
      </c>
      <c r="F25" s="4">
        <v>114263572.06018028</v>
      </c>
      <c r="G25" s="4">
        <v>161524048.75130627</v>
      </c>
      <c r="H25" s="5">
        <v>41.360930556446171</v>
      </c>
    </row>
    <row r="26" spans="1:8" x14ac:dyDescent="0.25">
      <c r="A26" s="1"/>
      <c r="B26" s="4" t="s">
        <v>9</v>
      </c>
      <c r="C26" s="4">
        <v>1848645003.9336758</v>
      </c>
      <c r="D26" s="4">
        <v>1925969792.2850225</v>
      </c>
      <c r="E26" s="5">
        <f t="shared" si="0"/>
        <v>4.1827818854788053</v>
      </c>
      <c r="F26" s="4">
        <v>155678518.15353703</v>
      </c>
      <c r="G26" s="4">
        <v>155716324.39215285</v>
      </c>
      <c r="H26" s="5">
        <v>2.4284814028435631E-2</v>
      </c>
    </row>
    <row r="27" spans="1:8" x14ac:dyDescent="0.25">
      <c r="A27" s="1"/>
      <c r="B27" s="4" t="s">
        <v>81</v>
      </c>
      <c r="C27" s="4">
        <v>2110215855.7360847</v>
      </c>
      <c r="D27" s="4">
        <v>1945341320.4496384</v>
      </c>
      <c r="E27" s="5">
        <f t="shared" si="0"/>
        <v>-7.8131597219439364</v>
      </c>
      <c r="F27" s="4">
        <v>153237754.94762579</v>
      </c>
      <c r="G27" s="4">
        <v>154145708.18986264</v>
      </c>
      <c r="H27" s="5">
        <v>0.59251275414937821</v>
      </c>
    </row>
    <row r="28" spans="1:8" x14ac:dyDescent="0.25">
      <c r="A28" s="1"/>
      <c r="B28" s="4" t="s">
        <v>46</v>
      </c>
      <c r="C28" s="4">
        <v>1382329867.0450566</v>
      </c>
      <c r="D28" s="4">
        <v>1522004065.3666794</v>
      </c>
      <c r="E28" s="5">
        <f t="shared" si="0"/>
        <v>10.104259601957239</v>
      </c>
      <c r="F28" s="4">
        <v>133899769.28162065</v>
      </c>
      <c r="G28" s="4">
        <v>122049668.10142471</v>
      </c>
      <c r="H28" s="5">
        <v>-8.849978789188631</v>
      </c>
    </row>
    <row r="29" spans="1:8" x14ac:dyDescent="0.25">
      <c r="A29" s="1"/>
      <c r="B29" s="4" t="s">
        <v>68</v>
      </c>
      <c r="C29" s="4">
        <v>1278172060.7880526</v>
      </c>
      <c r="D29" s="4">
        <v>1657804536.9584963</v>
      </c>
      <c r="E29" s="5">
        <f t="shared" si="0"/>
        <v>29.701202820564131</v>
      </c>
      <c r="F29" s="4">
        <v>82015409.535467997</v>
      </c>
      <c r="G29" s="4">
        <v>120096147.28326419</v>
      </c>
      <c r="H29" s="5">
        <v>46.431198677765515</v>
      </c>
    </row>
    <row r="30" spans="1:8" x14ac:dyDescent="0.25">
      <c r="A30" s="1"/>
      <c r="B30" s="4" t="s">
        <v>28</v>
      </c>
      <c r="C30" s="4">
        <v>942796939.08152056</v>
      </c>
      <c r="D30" s="4">
        <v>1003895035.0263226</v>
      </c>
      <c r="E30" s="5">
        <f t="shared" si="0"/>
        <v>6.4805148820619038</v>
      </c>
      <c r="F30" s="4">
        <v>89705249.160611421</v>
      </c>
      <c r="G30" s="4">
        <v>111938060.54958171</v>
      </c>
      <c r="H30" s="5">
        <v>24.784292554791172</v>
      </c>
    </row>
    <row r="31" spans="1:8" x14ac:dyDescent="0.25">
      <c r="A31" s="1"/>
      <c r="B31" s="4" t="s">
        <v>48</v>
      </c>
      <c r="C31" s="4">
        <v>1280943469.6579716</v>
      </c>
      <c r="D31" s="4">
        <v>1396580415.6037567</v>
      </c>
      <c r="E31" s="5">
        <f t="shared" si="0"/>
        <v>9.0274823741176959</v>
      </c>
      <c r="F31" s="4">
        <v>92735101.399265975</v>
      </c>
      <c r="G31" s="4">
        <v>108562618.9969061</v>
      </c>
      <c r="H31" s="5">
        <v>17.067450575694746</v>
      </c>
    </row>
    <row r="32" spans="1:8" x14ac:dyDescent="0.25">
      <c r="A32" s="1"/>
      <c r="B32" s="4" t="s">
        <v>17</v>
      </c>
      <c r="C32" s="4">
        <v>1086292018.0771983</v>
      </c>
      <c r="D32" s="4">
        <v>1118021897.9801319</v>
      </c>
      <c r="E32" s="5">
        <f t="shared" si="0"/>
        <v>2.9209346450963873</v>
      </c>
      <c r="F32" s="4">
        <v>110244059.52745035</v>
      </c>
      <c r="G32" s="4">
        <v>105419782.85833091</v>
      </c>
      <c r="H32" s="5">
        <v>-4.3759969378832793</v>
      </c>
    </row>
    <row r="33" spans="1:8" x14ac:dyDescent="0.25">
      <c r="A33" s="1"/>
      <c r="B33" s="4" t="s">
        <v>39</v>
      </c>
      <c r="C33" s="4">
        <v>1351017302.3182933</v>
      </c>
      <c r="D33" s="4">
        <v>1299648305.7846014</v>
      </c>
      <c r="E33" s="5">
        <f t="shared" si="0"/>
        <v>-3.8022456444891319</v>
      </c>
      <c r="F33" s="4">
        <v>105222818.28620128</v>
      </c>
      <c r="G33" s="4">
        <v>102533039.84270026</v>
      </c>
      <c r="H33" s="5">
        <v>-2.5562691508461124</v>
      </c>
    </row>
    <row r="34" spans="1:8" x14ac:dyDescent="0.25">
      <c r="A34" s="1"/>
      <c r="B34" s="4" t="s">
        <v>73</v>
      </c>
      <c r="C34" s="4">
        <v>436137413.00717574</v>
      </c>
      <c r="D34" s="4">
        <v>709856711.50113368</v>
      </c>
      <c r="E34" s="5">
        <f t="shared" si="0"/>
        <v>62.75987574802587</v>
      </c>
      <c r="F34" s="4">
        <v>30438148.606331501</v>
      </c>
      <c r="G34" s="4">
        <v>99985924.630609512</v>
      </c>
      <c r="H34" s="5">
        <v>228.48885102627841</v>
      </c>
    </row>
    <row r="35" spans="1:8" x14ac:dyDescent="0.25">
      <c r="A35" s="1"/>
      <c r="B35" s="4" t="s">
        <v>14</v>
      </c>
      <c r="C35" s="4">
        <v>988642151.98383796</v>
      </c>
      <c r="D35" s="4">
        <v>1070317010.3041344</v>
      </c>
      <c r="E35" s="5">
        <f t="shared" si="0"/>
        <v>8.261316610505153</v>
      </c>
      <c r="F35" s="4">
        <v>82723670.796071514</v>
      </c>
      <c r="G35" s="4">
        <v>84774644.222495377</v>
      </c>
      <c r="H35" s="5">
        <v>2.4793065959075666</v>
      </c>
    </row>
    <row r="36" spans="1:8" x14ac:dyDescent="0.25">
      <c r="A36" s="1"/>
      <c r="B36" s="4" t="s">
        <v>80</v>
      </c>
      <c r="C36" s="4">
        <v>1393990026.6334341</v>
      </c>
      <c r="D36" s="4">
        <v>1383366945.963058</v>
      </c>
      <c r="E36" s="5">
        <f t="shared" si="0"/>
        <v>-0.76206288907470965</v>
      </c>
      <c r="F36" s="4">
        <v>94625183.519995123</v>
      </c>
      <c r="G36" s="4">
        <v>78265391.738550887</v>
      </c>
      <c r="H36" s="5">
        <v>-17.289046290713159</v>
      </c>
    </row>
    <row r="37" spans="1:8" x14ac:dyDescent="0.25">
      <c r="A37" s="1"/>
      <c r="B37" s="4" t="s">
        <v>11</v>
      </c>
      <c r="C37" s="4">
        <v>1174637790.1799066</v>
      </c>
      <c r="D37" s="4">
        <v>1183096941.2314365</v>
      </c>
      <c r="E37" s="5">
        <f t="shared" si="0"/>
        <v>0.72014974507454654</v>
      </c>
      <c r="F37" s="4">
        <v>111739820.66926438</v>
      </c>
      <c r="G37" s="4">
        <v>76501855.394700736</v>
      </c>
      <c r="H37" s="5">
        <v>-31.535727427792754</v>
      </c>
    </row>
    <row r="38" spans="1:8" x14ac:dyDescent="0.25">
      <c r="A38" s="1"/>
      <c r="B38" s="4" t="s">
        <v>47</v>
      </c>
      <c r="C38" s="4">
        <v>855569604.65280974</v>
      </c>
      <c r="D38" s="4">
        <v>744135931.33262706</v>
      </c>
      <c r="E38" s="5">
        <f t="shared" si="0"/>
        <v>-13.024501187767473</v>
      </c>
      <c r="F38" s="4">
        <v>63767798.380674571</v>
      </c>
      <c r="G38" s="4">
        <v>72078008.860228553</v>
      </c>
      <c r="H38" s="5">
        <v>13.031985877800778</v>
      </c>
    </row>
    <row r="39" spans="1:8" x14ac:dyDescent="0.25">
      <c r="A39" s="1"/>
      <c r="B39" s="4" t="s">
        <v>67</v>
      </c>
      <c r="C39" s="4">
        <v>1345416820.7663579</v>
      </c>
      <c r="D39" s="4">
        <v>1252443116.6900971</v>
      </c>
      <c r="E39" s="5">
        <f t="shared" si="0"/>
        <v>-6.9104014935165141</v>
      </c>
      <c r="F39" s="4">
        <v>69190001.19933936</v>
      </c>
      <c r="G39" s="4">
        <v>70952584.555545986</v>
      </c>
      <c r="H39" s="5">
        <v>2.5474538598843894</v>
      </c>
    </row>
    <row r="40" spans="1:8" x14ac:dyDescent="0.25">
      <c r="A40" s="1"/>
      <c r="B40" s="4" t="s">
        <v>43</v>
      </c>
      <c r="C40" s="4">
        <v>936110178.04633927</v>
      </c>
      <c r="D40" s="4">
        <v>955833901.38962722</v>
      </c>
      <c r="E40" s="5">
        <f t="shared" si="0"/>
        <v>2.1069873830932306</v>
      </c>
      <c r="F40" s="4">
        <v>71710796.391911477</v>
      </c>
      <c r="G40" s="4">
        <v>68389144.97826542</v>
      </c>
      <c r="H40" s="5">
        <v>-4.6320102143234854</v>
      </c>
    </row>
    <row r="41" spans="1:8" x14ac:dyDescent="0.25">
      <c r="A41" s="1"/>
      <c r="B41" s="4" t="s">
        <v>18</v>
      </c>
      <c r="C41" s="4">
        <v>819275782.84274805</v>
      </c>
      <c r="D41" s="4">
        <v>842582436.2915386</v>
      </c>
      <c r="E41" s="5">
        <f t="shared" si="0"/>
        <v>2.8447873032351101</v>
      </c>
      <c r="F41" s="4">
        <v>67673239.79968445</v>
      </c>
      <c r="G41" s="4">
        <v>67355423.328797176</v>
      </c>
      <c r="H41" s="5">
        <v>-0.46963389343856343</v>
      </c>
    </row>
    <row r="42" spans="1:8" x14ac:dyDescent="0.25">
      <c r="A42" s="1"/>
      <c r="B42" s="4" t="s">
        <v>44</v>
      </c>
      <c r="C42" s="4">
        <v>819324579.6715883</v>
      </c>
      <c r="D42" s="4">
        <v>665996640.3542397</v>
      </c>
      <c r="E42" s="5">
        <f t="shared" si="0"/>
        <v>-18.713943548331894</v>
      </c>
      <c r="F42" s="4">
        <v>64656896.499454223</v>
      </c>
      <c r="G42" s="4">
        <v>60123238.76534231</v>
      </c>
      <c r="H42" s="5">
        <v>-7.0118703178866344</v>
      </c>
    </row>
    <row r="43" spans="1:8" x14ac:dyDescent="0.25">
      <c r="A43" s="1"/>
      <c r="B43" s="4" t="s">
        <v>52</v>
      </c>
      <c r="C43" s="4">
        <v>730115415.97969592</v>
      </c>
      <c r="D43" s="4">
        <v>708119855.77922571</v>
      </c>
      <c r="E43" s="5">
        <f t="shared" si="0"/>
        <v>-3.0126141318295203</v>
      </c>
      <c r="F43" s="4">
        <v>58236183.731829941</v>
      </c>
      <c r="G43" s="4">
        <v>58271584.286998928</v>
      </c>
      <c r="H43" s="5">
        <v>6.0787903499997999E-2</v>
      </c>
    </row>
    <row r="44" spans="1:8" x14ac:dyDescent="0.25">
      <c r="A44" s="1"/>
      <c r="B44" s="4" t="s">
        <v>61</v>
      </c>
      <c r="C44" s="4">
        <v>865834241.19649971</v>
      </c>
      <c r="D44" s="4">
        <v>762184723.97925711</v>
      </c>
      <c r="E44" s="5">
        <f t="shared" si="0"/>
        <v>-11.97105777128991</v>
      </c>
      <c r="F44" s="4">
        <v>56753035.83037398</v>
      </c>
      <c r="G44" s="4">
        <v>56940397.1649376</v>
      </c>
      <c r="H44" s="5">
        <v>0.33013447090938774</v>
      </c>
    </row>
    <row r="45" spans="1:8" x14ac:dyDescent="0.25">
      <c r="A45" s="1"/>
      <c r="B45" s="4" t="s">
        <v>3</v>
      </c>
      <c r="C45" s="4">
        <v>710516082.21228659</v>
      </c>
      <c r="D45" s="4">
        <v>834691193.9113816</v>
      </c>
      <c r="E45" s="5">
        <f t="shared" si="0"/>
        <v>17.476748916429766</v>
      </c>
      <c r="F45" s="4">
        <v>65475016.759256653</v>
      </c>
      <c r="G45" s="4">
        <v>53476758.198524684</v>
      </c>
      <c r="H45" s="5">
        <v>-18.324941564884277</v>
      </c>
    </row>
    <row r="46" spans="1:8" x14ac:dyDescent="0.25">
      <c r="A46" s="1"/>
      <c r="B46" s="4" t="s">
        <v>70</v>
      </c>
      <c r="C46" s="4">
        <v>685015870.11245167</v>
      </c>
      <c r="D46" s="4">
        <v>693005961.77130818</v>
      </c>
      <c r="E46" s="5">
        <f t="shared" si="0"/>
        <v>1.1664097150836614</v>
      </c>
      <c r="F46" s="4">
        <v>60336590.061406545</v>
      </c>
      <c r="G46" s="4">
        <v>50967056.578416526</v>
      </c>
      <c r="H46" s="5">
        <v>-15.52877528122543</v>
      </c>
    </row>
    <row r="47" spans="1:8" x14ac:dyDescent="0.25">
      <c r="A47" s="1"/>
      <c r="B47" s="4" t="s">
        <v>32</v>
      </c>
      <c r="C47" s="4">
        <v>629067143.33948135</v>
      </c>
      <c r="D47" s="4">
        <v>652106302.88687372</v>
      </c>
      <c r="E47" s="5">
        <f t="shared" si="0"/>
        <v>3.6624325068205148</v>
      </c>
      <c r="F47" s="4">
        <v>52393655.067014277</v>
      </c>
      <c r="G47" s="4">
        <v>45698720.790055461</v>
      </c>
      <c r="H47" s="5">
        <v>-12.778139391870328</v>
      </c>
    </row>
    <row r="48" spans="1:8" x14ac:dyDescent="0.25">
      <c r="A48" s="1"/>
      <c r="B48" s="4" t="s">
        <v>74</v>
      </c>
      <c r="C48" s="4">
        <v>401305216.83222914</v>
      </c>
      <c r="D48" s="4">
        <v>480450031.23701954</v>
      </c>
      <c r="E48" s="5">
        <f t="shared" si="0"/>
        <v>19.721850373522038</v>
      </c>
      <c r="F48" s="4">
        <v>35636114.645573869</v>
      </c>
      <c r="G48" s="4">
        <v>37827269.120797753</v>
      </c>
      <c r="H48" s="5">
        <v>6.148690722926589</v>
      </c>
    </row>
    <row r="49" spans="1:8" x14ac:dyDescent="0.25">
      <c r="A49" s="1"/>
      <c r="B49" s="4" t="s">
        <v>23</v>
      </c>
      <c r="C49" s="4">
        <v>272001040.20569277</v>
      </c>
      <c r="D49" s="4">
        <v>203635193.5003688</v>
      </c>
      <c r="E49" s="5">
        <f t="shared" si="0"/>
        <v>-25.134406344043501</v>
      </c>
      <c r="F49" s="4">
        <v>7464238.0123560242</v>
      </c>
      <c r="G49" s="4">
        <v>37580819.935527176</v>
      </c>
      <c r="H49" s="5">
        <v>403.47831718813455</v>
      </c>
    </row>
    <row r="50" spans="1:8" x14ac:dyDescent="0.25">
      <c r="A50" s="1"/>
      <c r="B50" s="4" t="s">
        <v>64</v>
      </c>
      <c r="C50" s="4">
        <v>442461185.3760069</v>
      </c>
      <c r="D50" s="4">
        <v>471867949.1988731</v>
      </c>
      <c r="E50" s="5">
        <f t="shared" si="0"/>
        <v>6.6461793248318743</v>
      </c>
      <c r="F50" s="4">
        <v>32930461.13369377</v>
      </c>
      <c r="G50" s="4">
        <v>36348851.517763332</v>
      </c>
      <c r="H50" s="5">
        <v>10.380633208236295</v>
      </c>
    </row>
    <row r="51" spans="1:8" x14ac:dyDescent="0.25">
      <c r="A51" s="1"/>
      <c r="B51" s="4" t="s">
        <v>22</v>
      </c>
      <c r="C51" s="4">
        <v>429845404.87559366</v>
      </c>
      <c r="D51" s="4">
        <v>476820963.84633988</v>
      </c>
      <c r="E51" s="5">
        <f t="shared" si="0"/>
        <v>10.928477642873009</v>
      </c>
      <c r="F51" s="4">
        <v>30335086.513310481</v>
      </c>
      <c r="G51" s="4">
        <v>35704655.56753432</v>
      </c>
      <c r="H51" s="5">
        <v>17.70085294422276</v>
      </c>
    </row>
    <row r="52" spans="1:8" x14ac:dyDescent="0.25">
      <c r="A52" s="1"/>
      <c r="B52" s="4" t="s">
        <v>78</v>
      </c>
      <c r="C52" s="4">
        <v>462387030.51242608</v>
      </c>
      <c r="D52" s="4">
        <v>507057034.43914652</v>
      </c>
      <c r="E52" s="5">
        <f t="shared" si="0"/>
        <v>9.6607389435677504</v>
      </c>
      <c r="F52" s="4">
        <v>34762049.214425586</v>
      </c>
      <c r="G52" s="4">
        <v>34109572.727329254</v>
      </c>
      <c r="H52" s="5">
        <v>-1.8769793549039875</v>
      </c>
    </row>
    <row r="53" spans="1:8" x14ac:dyDescent="0.25">
      <c r="A53" s="1"/>
      <c r="B53" s="4" t="s">
        <v>58</v>
      </c>
      <c r="C53" s="4">
        <v>279073511.25244832</v>
      </c>
      <c r="D53" s="4">
        <v>351832365.53278536</v>
      </c>
      <c r="E53" s="5">
        <f t="shared" si="0"/>
        <v>26.071573025259209</v>
      </c>
      <c r="F53" s="4">
        <v>23244616.454954419</v>
      </c>
      <c r="G53" s="4">
        <v>31713781.219658554</v>
      </c>
      <c r="H53" s="5">
        <v>36.434951641884346</v>
      </c>
    </row>
    <row r="54" spans="1:8" x14ac:dyDescent="0.25">
      <c r="A54" s="1"/>
      <c r="B54" s="4" t="s">
        <v>63</v>
      </c>
      <c r="C54" s="4">
        <v>506529028.85653687</v>
      </c>
      <c r="D54" s="4">
        <v>469543071.01509488</v>
      </c>
      <c r="E54" s="5">
        <f t="shared" si="0"/>
        <v>-7.301843672204904</v>
      </c>
      <c r="F54" s="4">
        <v>39163991.217314325</v>
      </c>
      <c r="G54" s="4">
        <v>28703936.81745119</v>
      </c>
      <c r="H54" s="5">
        <v>-26.70834630163732</v>
      </c>
    </row>
    <row r="55" spans="1:8" x14ac:dyDescent="0.25">
      <c r="A55" s="1"/>
      <c r="B55" s="4" t="s">
        <v>53</v>
      </c>
      <c r="C55" s="4">
        <v>228866847.46296614</v>
      </c>
      <c r="D55" s="4">
        <v>205444789.77194124</v>
      </c>
      <c r="E55" s="5">
        <f t="shared" si="0"/>
        <v>-10.2339233273246</v>
      </c>
      <c r="F55" s="4">
        <v>3884801.7858637236</v>
      </c>
      <c r="G55" s="4">
        <v>26808724.489451673</v>
      </c>
      <c r="H55" s="5">
        <v>590.09246718854615</v>
      </c>
    </row>
    <row r="56" spans="1:8" x14ac:dyDescent="0.25">
      <c r="A56" s="1"/>
      <c r="B56" s="4" t="s">
        <v>15</v>
      </c>
      <c r="C56" s="4">
        <v>306138642.88096452</v>
      </c>
      <c r="D56" s="4">
        <v>339341458.52580249</v>
      </c>
      <c r="E56" s="5">
        <f>(D56-C56)/C56*100</f>
        <v>10.845679373364238</v>
      </c>
      <c r="F56" s="4">
        <v>26930700.746187568</v>
      </c>
      <c r="G56" s="4">
        <v>24262166.083340161</v>
      </c>
      <c r="H56" s="5">
        <v>-9.9088942690255735</v>
      </c>
    </row>
    <row r="57" spans="1:8" x14ac:dyDescent="0.25">
      <c r="A57" s="1"/>
      <c r="B57" s="4" t="s">
        <v>57</v>
      </c>
      <c r="C57" s="4">
        <v>200635932.94423065</v>
      </c>
      <c r="D57" s="4">
        <v>226309055.22320658</v>
      </c>
      <c r="E57" s="5">
        <f t="shared" si="0"/>
        <v>12.795874548609451</v>
      </c>
      <c r="F57" s="4">
        <v>14467410.120492872</v>
      </c>
      <c r="G57" s="4">
        <v>18380005.08885397</v>
      </c>
      <c r="H57" s="5">
        <v>27.044197515483198</v>
      </c>
    </row>
    <row r="58" spans="1:8" x14ac:dyDescent="0.25">
      <c r="A58" s="1"/>
      <c r="B58" s="4" t="s">
        <v>40</v>
      </c>
      <c r="C58" s="4">
        <v>325960045.69383824</v>
      </c>
      <c r="D58" s="4">
        <v>289573059.66212398</v>
      </c>
      <c r="E58" s="5">
        <f t="shared" si="0"/>
        <v>-11.163020288042039</v>
      </c>
      <c r="F58" s="4">
        <v>23315454.024314459</v>
      </c>
      <c r="G58" s="4">
        <v>16138338.536009023</v>
      </c>
      <c r="H58" s="5">
        <v>-30.782653774705825</v>
      </c>
    </row>
    <row r="59" spans="1:8" x14ac:dyDescent="0.25">
      <c r="A59" s="1"/>
      <c r="B59" s="4" t="s">
        <v>21</v>
      </c>
      <c r="C59" s="4">
        <v>331206230.34768987</v>
      </c>
      <c r="D59" s="4">
        <v>320374442.28426081</v>
      </c>
      <c r="E59" s="5">
        <f t="shared" si="0"/>
        <v>-3.2704058894236949</v>
      </c>
      <c r="F59" s="4">
        <v>27034658.553628091</v>
      </c>
      <c r="G59" s="4">
        <v>15677655.08184663</v>
      </c>
      <c r="H59" s="5">
        <v>-42.009050897583222</v>
      </c>
    </row>
    <row r="60" spans="1:8" x14ac:dyDescent="0.25">
      <c r="A60" s="1"/>
      <c r="B60" s="4" t="s">
        <v>51</v>
      </c>
      <c r="C60" s="4">
        <v>198428366.74835685</v>
      </c>
      <c r="D60" s="4">
        <v>196564891.0899418</v>
      </c>
      <c r="E60" s="5">
        <f t="shared" si="0"/>
        <v>-0.93911757121816886</v>
      </c>
      <c r="F60" s="4">
        <v>16818615.637340631</v>
      </c>
      <c r="G60" s="4">
        <v>14289260.796995381</v>
      </c>
      <c r="H60" s="5">
        <v>-15.039019232531754</v>
      </c>
    </row>
    <row r="61" spans="1:8" x14ac:dyDescent="0.25">
      <c r="A61" s="1"/>
      <c r="B61" s="4" t="s">
        <v>60</v>
      </c>
      <c r="C61" s="4">
        <v>253083969.23164794</v>
      </c>
      <c r="D61" s="4">
        <v>241673118.76565471</v>
      </c>
      <c r="E61" s="5">
        <f t="shared" si="0"/>
        <v>-4.5087211571068995</v>
      </c>
      <c r="F61" s="4">
        <v>21593168.231916647</v>
      </c>
      <c r="G61" s="4">
        <v>13920828.800762031</v>
      </c>
      <c r="H61" s="5">
        <v>-35.531328005003949</v>
      </c>
    </row>
    <row r="62" spans="1:8" x14ac:dyDescent="0.25">
      <c r="A62" s="1"/>
      <c r="B62" s="4" t="s">
        <v>5</v>
      </c>
      <c r="C62" s="4">
        <v>170899668.71742037</v>
      </c>
      <c r="D62" s="4">
        <v>159537846.81590745</v>
      </c>
      <c r="E62" s="5">
        <f t="shared" si="0"/>
        <v>-6.6482410333395654</v>
      </c>
      <c r="F62" s="4">
        <v>11956793.941460604</v>
      </c>
      <c r="G62" s="4">
        <v>13255243.527145078</v>
      </c>
      <c r="H62" s="5">
        <v>10.859512943365655</v>
      </c>
    </row>
    <row r="63" spans="1:8" x14ac:dyDescent="0.25">
      <c r="A63" s="1"/>
      <c r="B63" s="4" t="s">
        <v>25</v>
      </c>
      <c r="C63" s="4">
        <v>163952892.87193924</v>
      </c>
      <c r="D63" s="4">
        <v>152282592.87617058</v>
      </c>
      <c r="E63" s="5">
        <f t="shared" si="0"/>
        <v>-7.1180811703543014</v>
      </c>
      <c r="F63" s="4">
        <v>8544469.4801834971</v>
      </c>
      <c r="G63" s="4">
        <v>12773394.980850035</v>
      </c>
      <c r="H63" s="5">
        <v>49.493131322832227</v>
      </c>
    </row>
    <row r="64" spans="1:8" x14ac:dyDescent="0.25">
      <c r="A64" s="1"/>
      <c r="B64" s="4" t="s">
        <v>79</v>
      </c>
      <c r="C64" s="4">
        <v>146079029.10836896</v>
      </c>
      <c r="D64" s="4">
        <v>222140609.56893593</v>
      </c>
      <c r="E64" s="5">
        <f t="shared" si="0"/>
        <v>52.06878832973387</v>
      </c>
      <c r="F64" s="4">
        <v>16700287.043021517</v>
      </c>
      <c r="G64" s="4">
        <v>12121595.928292682</v>
      </c>
      <c r="H64" s="5">
        <v>-27.416840817967341</v>
      </c>
    </row>
    <row r="65" spans="1:8" x14ac:dyDescent="0.25">
      <c r="A65" s="1"/>
      <c r="B65" s="4" t="s">
        <v>29</v>
      </c>
      <c r="C65" s="4">
        <v>70860211.490064725</v>
      </c>
      <c r="D65" s="4">
        <v>84412881.288820639</v>
      </c>
      <c r="E65" s="5">
        <f t="shared" si="0"/>
        <v>19.125923439638797</v>
      </c>
      <c r="F65" s="4">
        <v>7392251.4180064686</v>
      </c>
      <c r="G65" s="4">
        <v>11819762.820899405</v>
      </c>
      <c r="H65" s="5">
        <v>59.893950469651926</v>
      </c>
    </row>
    <row r="66" spans="1:8" x14ac:dyDescent="0.25">
      <c r="A66" s="1"/>
      <c r="B66" s="4" t="s">
        <v>37</v>
      </c>
      <c r="C66" s="4">
        <v>134172583.11410026</v>
      </c>
      <c r="D66" s="4">
        <v>132495210.08552437</v>
      </c>
      <c r="E66" s="5">
        <f t="shared" si="0"/>
        <v>-1.2501607926482718</v>
      </c>
      <c r="F66" s="4">
        <v>10010539.504547738</v>
      </c>
      <c r="G66" s="4">
        <v>8374690.3236094536</v>
      </c>
      <c r="H66" s="5">
        <v>-16.34126892157137</v>
      </c>
    </row>
    <row r="67" spans="1:8" x14ac:dyDescent="0.25">
      <c r="A67" s="1"/>
      <c r="B67" s="4" t="s">
        <v>72</v>
      </c>
      <c r="C67" s="4">
        <v>152236063.98395714</v>
      </c>
      <c r="D67" s="4">
        <v>166807911.65872839</v>
      </c>
      <c r="E67" s="5">
        <f t="shared" si="0"/>
        <v>9.5718762646851232</v>
      </c>
      <c r="F67" s="4">
        <v>8521163.2637372557</v>
      </c>
      <c r="G67" s="4">
        <v>8047608.6934355926</v>
      </c>
      <c r="H67" s="5">
        <v>-5.557393464304651</v>
      </c>
    </row>
    <row r="68" spans="1:8" x14ac:dyDescent="0.25">
      <c r="A68" s="1"/>
      <c r="B68" s="4" t="s">
        <v>2</v>
      </c>
      <c r="C68" s="4">
        <v>182550004.66127154</v>
      </c>
      <c r="D68" s="4">
        <v>145533087.97285983</v>
      </c>
      <c r="E68" s="5">
        <f t="shared" si="0"/>
        <v>-20.277685972727312</v>
      </c>
      <c r="F68" s="4">
        <v>15507120.023577336</v>
      </c>
      <c r="G68" s="4">
        <v>6877221.52133084</v>
      </c>
      <c r="H68" s="5">
        <v>-55.651200797604098</v>
      </c>
    </row>
    <row r="69" spans="1:8" x14ac:dyDescent="0.25">
      <c r="A69" s="1"/>
      <c r="B69" s="4" t="s">
        <v>66</v>
      </c>
      <c r="C69" s="4">
        <v>158483120.33599928</v>
      </c>
      <c r="D69" s="4">
        <v>112470966.33561859</v>
      </c>
      <c r="E69" s="5">
        <f t="shared" si="0"/>
        <v>-29.032842048308083</v>
      </c>
      <c r="F69" s="4">
        <v>9465207.6867238451</v>
      </c>
      <c r="G69" s="4">
        <v>6503856.5890073748</v>
      </c>
      <c r="H69" s="5">
        <v>-31.286699623824855</v>
      </c>
    </row>
    <row r="70" spans="1:8" x14ac:dyDescent="0.25">
      <c r="A70" s="1"/>
      <c r="B70" s="4" t="s">
        <v>50</v>
      </c>
      <c r="C70" s="4">
        <v>139794382.70326245</v>
      </c>
      <c r="D70" s="4">
        <v>144051777.60584366</v>
      </c>
      <c r="E70" s="5">
        <f t="shared" ref="E70:E86" si="1">(D70-C70)/C70*100</f>
        <v>3.0454692243380519</v>
      </c>
      <c r="F70" s="4">
        <v>12162786.497906091</v>
      </c>
      <c r="G70" s="4">
        <v>6229940.8782409588</v>
      </c>
      <c r="H70" s="5">
        <v>-48.778671077441942</v>
      </c>
    </row>
    <row r="71" spans="1:8" x14ac:dyDescent="0.25">
      <c r="A71" s="1"/>
      <c r="B71" s="4" t="s">
        <v>13</v>
      </c>
      <c r="C71" s="4">
        <v>29113835.209455989</v>
      </c>
      <c r="D71" s="4">
        <v>46732451.705183662</v>
      </c>
      <c r="E71" s="5">
        <f t="shared" si="1"/>
        <v>60.516302194378213</v>
      </c>
      <c r="F71" s="4">
        <v>2049179.3068615387</v>
      </c>
      <c r="G71" s="4">
        <v>5936648.9703734824</v>
      </c>
      <c r="H71" s="5">
        <v>189.70861410199754</v>
      </c>
    </row>
    <row r="72" spans="1:8" x14ac:dyDescent="0.25">
      <c r="A72" s="1"/>
      <c r="B72" s="4" t="s">
        <v>65</v>
      </c>
      <c r="C72" s="4">
        <v>65890872.346698865</v>
      </c>
      <c r="D72" s="4">
        <v>72341405.127561852</v>
      </c>
      <c r="E72" s="5">
        <f t="shared" si="1"/>
        <v>9.7897213242558614</v>
      </c>
      <c r="F72" s="4">
        <v>5836090.6489563053</v>
      </c>
      <c r="G72" s="4">
        <v>4696737.0216268701</v>
      </c>
      <c r="H72" s="5">
        <v>-19.522548497994819</v>
      </c>
    </row>
    <row r="73" spans="1:8" x14ac:dyDescent="0.25">
      <c r="A73" s="1"/>
      <c r="B73" s="4" t="s">
        <v>71</v>
      </c>
      <c r="C73" s="4">
        <v>202369538.11635175</v>
      </c>
      <c r="D73" s="4">
        <v>136329727.44182453</v>
      </c>
      <c r="E73" s="5">
        <f t="shared" si="1"/>
        <v>-32.633276376090677</v>
      </c>
      <c r="F73" s="4">
        <v>10747845.790831465</v>
      </c>
      <c r="G73" s="4">
        <v>4663335.9372959398</v>
      </c>
      <c r="H73" s="5">
        <v>-56.611436114258026</v>
      </c>
    </row>
    <row r="74" spans="1:8" x14ac:dyDescent="0.25">
      <c r="A74" s="1"/>
      <c r="B74" s="4" t="s">
        <v>8</v>
      </c>
      <c r="C74" s="4">
        <v>67211837.741692245</v>
      </c>
      <c r="D74" s="4">
        <v>57712133.934586607</v>
      </c>
      <c r="E74" s="5">
        <f t="shared" si="1"/>
        <v>-14.133974202007076</v>
      </c>
      <c r="F74" s="4">
        <v>5244777.7707901541</v>
      </c>
      <c r="G74" s="4">
        <v>3981098.9496462806</v>
      </c>
      <c r="H74" s="5">
        <v>-24.094039373445053</v>
      </c>
    </row>
    <row r="75" spans="1:8" x14ac:dyDescent="0.25">
      <c r="A75" s="1"/>
      <c r="B75" s="4" t="s">
        <v>76</v>
      </c>
      <c r="C75" s="4">
        <v>55541508.735806175</v>
      </c>
      <c r="D75" s="4">
        <v>38278695.134851433</v>
      </c>
      <c r="E75" s="5">
        <f t="shared" si="1"/>
        <v>-31.080923067950174</v>
      </c>
      <c r="F75" s="4">
        <v>3126586.1875197776</v>
      </c>
      <c r="G75" s="4">
        <v>2720544.379992927</v>
      </c>
      <c r="H75" s="5">
        <v>-12.986746028228021</v>
      </c>
    </row>
    <row r="76" spans="1:8" x14ac:dyDescent="0.25">
      <c r="A76" s="1"/>
      <c r="B76" s="4" t="s">
        <v>24</v>
      </c>
      <c r="C76" s="4">
        <v>53890204.957037196</v>
      </c>
      <c r="D76" s="4">
        <v>57460571.014463916</v>
      </c>
      <c r="E76" s="5">
        <f t="shared" si="1"/>
        <v>6.6252597485445053</v>
      </c>
      <c r="F76" s="4">
        <v>3883493.7527412083</v>
      </c>
      <c r="G76" s="4">
        <v>2673446.3336627739</v>
      </c>
      <c r="H76" s="5">
        <v>-31.158732216945339</v>
      </c>
    </row>
    <row r="77" spans="1:8" x14ac:dyDescent="0.25">
      <c r="A77" s="1"/>
      <c r="B77" s="4" t="s">
        <v>56</v>
      </c>
      <c r="C77" s="4">
        <v>4988422.3697934104</v>
      </c>
      <c r="D77" s="4">
        <v>14738682.932492979</v>
      </c>
      <c r="E77" s="5">
        <f t="shared" si="1"/>
        <v>195.45779887727036</v>
      </c>
      <c r="F77" s="4">
        <v>563796.17061805713</v>
      </c>
      <c r="G77" s="4">
        <v>1705347.6868261062</v>
      </c>
      <c r="H77" s="5">
        <v>202.47592582202748</v>
      </c>
    </row>
    <row r="78" spans="1:8" x14ac:dyDescent="0.25">
      <c r="A78" s="1"/>
      <c r="B78" s="4" t="s">
        <v>4</v>
      </c>
      <c r="C78" s="4">
        <v>46378218.263575844</v>
      </c>
      <c r="D78" s="4">
        <v>23314883.580581833</v>
      </c>
      <c r="E78" s="5">
        <f t="shared" si="1"/>
        <v>-49.728807070424502</v>
      </c>
      <c r="F78" s="4">
        <v>2267336.3188000941</v>
      </c>
      <c r="G78" s="4">
        <v>1560360.5420896006</v>
      </c>
      <c r="H78" s="5">
        <v>-31.180895875413619</v>
      </c>
    </row>
    <row r="79" spans="1:8" x14ac:dyDescent="0.25">
      <c r="A79" s="1"/>
      <c r="B79" s="4" t="s">
        <v>30</v>
      </c>
      <c r="C79" s="4">
        <v>40605040.265228547</v>
      </c>
      <c r="D79" s="4">
        <v>32261441.016725641</v>
      </c>
      <c r="E79" s="5">
        <f t="shared" si="1"/>
        <v>-20.548186121730826</v>
      </c>
      <c r="F79" s="4">
        <v>3513768.7557698842</v>
      </c>
      <c r="G79" s="4">
        <v>950225.63046608295</v>
      </c>
      <c r="H79" s="5">
        <v>-72.957081227791733</v>
      </c>
    </row>
    <row r="80" spans="1:8" x14ac:dyDescent="0.25">
      <c r="A80" s="1"/>
      <c r="B80" s="4" t="s">
        <v>75</v>
      </c>
      <c r="C80" s="4">
        <v>3301890.2525159451</v>
      </c>
      <c r="D80" s="4">
        <v>2913052.8545421576</v>
      </c>
      <c r="E80" s="5">
        <f t="shared" si="1"/>
        <v>-11.776205998291573</v>
      </c>
      <c r="F80" s="4">
        <v>105094.33730585863</v>
      </c>
      <c r="G80" s="4">
        <v>506337.86763875355</v>
      </c>
      <c r="H80" s="5">
        <v>381.79367282667766</v>
      </c>
    </row>
    <row r="81" spans="1:8" x14ac:dyDescent="0.25">
      <c r="A81" s="1"/>
      <c r="B81" s="4" t="s">
        <v>49</v>
      </c>
      <c r="C81" s="4">
        <v>11512362.386667123</v>
      </c>
      <c r="D81" s="4">
        <v>12336214.040835069</v>
      </c>
      <c r="E81" s="5">
        <f t="shared" si="1"/>
        <v>7.1562345459354058</v>
      </c>
      <c r="F81" s="4">
        <v>668513.94312949572</v>
      </c>
      <c r="G81" s="4">
        <v>432725.04376342503</v>
      </c>
      <c r="H81" s="5">
        <v>-35.270603072581949</v>
      </c>
    </row>
    <row r="82" spans="1:8" x14ac:dyDescent="0.25">
      <c r="A82" s="1"/>
      <c r="B82" s="4" t="s">
        <v>62</v>
      </c>
      <c r="C82" s="4">
        <v>16963079.472877361</v>
      </c>
      <c r="D82" s="4">
        <v>5699564.3648882816</v>
      </c>
      <c r="E82" s="5">
        <f t="shared" si="1"/>
        <v>-66.400178847234443</v>
      </c>
      <c r="F82" s="4">
        <v>357401.4596147738</v>
      </c>
      <c r="G82" s="4">
        <v>365495.45288506307</v>
      </c>
      <c r="H82" s="5">
        <v>2.2646782917488371</v>
      </c>
    </row>
    <row r="83" spans="1:8" x14ac:dyDescent="0.25">
      <c r="A83" s="1"/>
      <c r="B83" s="4" t="s">
        <v>36</v>
      </c>
      <c r="C83" s="4">
        <v>6187970.4897560161</v>
      </c>
      <c r="D83" s="4">
        <v>5150168.5768810203</v>
      </c>
      <c r="E83" s="5">
        <f t="shared" si="1"/>
        <v>-16.771280900467172</v>
      </c>
      <c r="F83" s="4">
        <v>489201.3832398536</v>
      </c>
      <c r="G83" s="4">
        <v>305465.47022385872</v>
      </c>
      <c r="H83" s="5">
        <v>-37.558338817269835</v>
      </c>
    </row>
    <row r="84" spans="1:8" x14ac:dyDescent="0.25">
      <c r="A84" s="1"/>
      <c r="B84" s="4" t="s">
        <v>12</v>
      </c>
      <c r="C84" s="4">
        <v>128341589.15318744</v>
      </c>
      <c r="D84" s="4">
        <v>87866565.003445923</v>
      </c>
      <c r="E84" s="5">
        <f t="shared" si="1"/>
        <v>-31.536951051331357</v>
      </c>
      <c r="F84" s="4">
        <v>130553.32050269622</v>
      </c>
      <c r="G84" s="4">
        <v>152076.18250425113</v>
      </c>
      <c r="H84" s="5">
        <v>16.485878657609799</v>
      </c>
    </row>
    <row r="85" spans="1:8" x14ac:dyDescent="0.25">
      <c r="A85" s="1"/>
      <c r="B85" s="12" t="s">
        <v>69</v>
      </c>
      <c r="C85" s="12">
        <v>1393472.225603546</v>
      </c>
      <c r="D85" s="12">
        <v>1370971.1393843428</v>
      </c>
      <c r="E85" s="5">
        <f t="shared" si="1"/>
        <v>-1.6147495304011126</v>
      </c>
      <c r="F85" s="12">
        <v>64190.31072922804</v>
      </c>
      <c r="G85" s="12">
        <v>58325.382999397742</v>
      </c>
      <c r="H85" s="5">
        <f>(G85-F85)/F85*100</f>
        <v>-9.1367804006591236</v>
      </c>
    </row>
    <row r="86" spans="1:8" x14ac:dyDescent="0.25">
      <c r="A86" s="1"/>
      <c r="B86" s="13" t="s">
        <v>0</v>
      </c>
      <c r="C86" s="4">
        <v>937255</v>
      </c>
      <c r="D86" s="4">
        <v>2588183</v>
      </c>
      <c r="E86" s="5">
        <f t="shared" si="1"/>
        <v>176.14501923169254</v>
      </c>
      <c r="F86" s="13">
        <v>942155</v>
      </c>
      <c r="G86" s="13">
        <v>107363242</v>
      </c>
      <c r="H86" s="5">
        <v>11295.496707017424</v>
      </c>
    </row>
    <row r="87" spans="1:8" x14ac:dyDescent="0.25">
      <c r="C87" s="8"/>
      <c r="D87" s="8"/>
      <c r="E87" s="14"/>
      <c r="H87" s="14"/>
    </row>
  </sheetData>
  <sortState xmlns:xlrd2="http://schemas.microsoft.com/office/spreadsheetml/2017/richdata2" ref="B5:H84">
    <sortCondition descending="1" ref="G5:G84"/>
  </sortState>
  <mergeCells count="2">
    <mergeCell ref="B2:H2"/>
    <mergeCell ref="B1:H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2025-09-17T06:01:33Z</dcterms:created>
  <dcterms:modified xsi:type="dcterms:W3CDTF">2026-02-02T08:07:32Z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odilabelclass">
    <vt:lpwstr>id_classification_restrictedinternal=65d81f48-df0b-4036-a097-c3ba24027e48</vt:lpwstr>
  </property>
  <property fmtid="{D5CDD505-2E9C-101B-9397-08002B2CF9AE}" pid="3" name="geodilabeluser">
    <vt:lpwstr>user=21271688476</vt:lpwstr>
  </property>
  <property fmtid="{D5CDD505-2E9C-101B-9397-08002B2CF9AE}" pid="4" name="geodilabeltime">
    <vt:lpwstr>datetime=2025-09-17T06:02:54.653Z</vt:lpwstr>
  </property>
</Properties>
</file>